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uriai\apskaita\Audra\KONTROLĖ\Finansinės ataskaitos\2026\II ketvirtis\"/>
    </mc:Choice>
  </mc:AlternateContent>
  <xr:revisionPtr revIDLastSave="0" documentId="8_{EB581A36-B996-4600-AD18-614C8D33F430}" xr6:coauthVersionLast="47" xr6:coauthVersionMax="47" xr10:uidLastSave="{00000000-0000-0000-0000-000000000000}"/>
  <bookViews>
    <workbookView xWindow="-120" yWindow="-120" windowWidth="29040" windowHeight="15720" xr2:uid="{E06E13F6-D73E-4DC9-B100-47B33EFFC37C}"/>
  </bookViews>
  <sheets>
    <sheet name="1 priedas" sheetId="1" r:id="rId1"/>
  </sheets>
  <definedNames>
    <definedName name="_xlnm.Print_Titles" localSheetId="0">'1 priedas'!$19:$19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" l="1"/>
  <c r="H44" i="1"/>
  <c r="I41" i="1"/>
  <c r="I40" i="1" s="1"/>
  <c r="H41" i="1"/>
  <c r="H40" i="1" s="1"/>
  <c r="I33" i="1"/>
  <c r="H33" i="1"/>
  <c r="I29" i="1"/>
  <c r="H29" i="1"/>
  <c r="H28" i="1" s="1"/>
  <c r="H21" i="1" s="1"/>
  <c r="I22" i="1"/>
  <c r="H22" i="1"/>
  <c r="I28" i="1" l="1"/>
  <c r="I21" i="1" s="1"/>
  <c r="I56" i="1" s="1"/>
  <c r="I60" i="1" s="1"/>
  <c r="H56" i="1"/>
  <c r="H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H23" authorId="0" shapeId="0" xr:uid="{579BAEFC-149A-436E-832B-31CAEB27A631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H24" authorId="0" shapeId="0" xr:uid="{8B35C011-47DE-427C-B477-99468D5BA6D0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H25" authorId="0" shapeId="0" xr:uid="{D9722EB0-E8D3-4E80-9E88-60E4A0643B7D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H26" authorId="0" shapeId="0" xr:uid="{26155199-37E3-4FA0-8BDF-E26524AB1C3F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H27" authorId="0" shapeId="0" xr:uid="{198ADD91-E45E-4622-A85E-DE2B650AF736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H41" authorId="0" shapeId="0" xr:uid="{86453E8C-B674-4CE9-9B83-DCC892BE767D}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H42" authorId="0" shapeId="0" xr:uid="{B47268D3-1108-42F4-B59D-5071733782F8}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H43" authorId="0" shapeId="0" xr:uid="{84110079-58B7-4310-806C-37303938A88F}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H44" authorId="0" shapeId="0" xr:uid="{9E11633B-C51C-48BF-AF1C-118223DB25D1}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H45" authorId="0" shapeId="0" xr:uid="{13E2FFF4-C931-4296-8978-F5CFCECCE50C}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H46" authorId="0" shapeId="0" xr:uid="{B3769CC1-5424-4F11-AE51-B1B156544DA6}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H47" authorId="0" shapeId="0" xr:uid="{C3A79932-37BD-41A2-880E-74E2F1C6CB5B}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H48" authorId="0" shapeId="0" xr:uid="{49D9CE8B-FEAB-4784-BD1A-8D7EBDECE941}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H49" authorId="0" shapeId="0" xr:uid="{D3FBBEE2-FA33-4BB2-AB12-C1542C4C6C93}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H50" authorId="0" shapeId="0" xr:uid="{F5F5DB3A-6DAD-4D67-A01B-DB3568645A0B}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H51" authorId="0" shapeId="0" xr:uid="{66AA4165-D7D5-4B27-B17C-1CF3A507BFD7}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H52" authorId="0" shapeId="0" xr:uid="{7F73D6D9-7975-4ECD-8FEE-F1C797CA6D7E}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H53" authorId="0" shapeId="0" xr:uid="{C7E6772D-39F6-420A-9F2B-B6DAF3B582DC}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H54" authorId="0" shapeId="0" xr:uid="{5CADDE0D-C682-4EEA-BA56-C4A131DB3C8A}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H58" authorId="0" shapeId="0" xr:uid="{05E50505-57C0-469A-9650-627C9016DFA5}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</commentList>
</comments>
</file>

<file path=xl/sharedStrings.xml><?xml version="1.0" encoding="utf-8"?>
<sst xmlns="http://schemas.openxmlformats.org/spreadsheetml/2006/main" count="191" uniqueCount="132">
  <si>
    <t/>
  </si>
  <si>
    <t xml:space="preserve">3-iojo viešojo sektoriaus apskaitos ir finansinės atskaitomybės standarto „Veiklos rezultatų ataskaita“ </t>
  </si>
  <si>
    <t xml:space="preserve">                              1 priedas</t>
  </si>
  <si>
    <t>(Veiklos rezultatų ataskaitos forma)</t>
  </si>
  <si>
    <t>Molėtų Rajono Savivaldybės Kontrolės ir Audito Tarnyba</t>
  </si>
  <si>
    <t>(viešojo sektoriaus subjekto pavadinimas)</t>
  </si>
  <si>
    <t>Įm.k.188670791 Vilniaus g. 44, 33140 Molėtai</t>
  </si>
  <si>
    <t>(viešojo sektoriaus subjekto, parengusio veiklos rezultatų ataskaitą, juridinio asmens kodas, adresas)</t>
  </si>
  <si>
    <t>VEIKLOS REZULTATŲ ATASKAITA</t>
  </si>
  <si>
    <t>PAGAL  2026-06-30 D. DUOMENIS</t>
  </si>
  <si>
    <t>(data)</t>
  </si>
  <si>
    <t>Pateikimo valiuta ir tikslumas: eurais</t>
  </si>
  <si>
    <t>Eil. Nr.</t>
  </si>
  <si>
    <t>Straipsniai</t>
  </si>
  <si>
    <t>Pastabos Nr.</t>
  </si>
  <si>
    <t>Ataskaitinis laikotarpis</t>
  </si>
  <si>
    <t>Praėjęs ataskaitinis laikotarpis</t>
  </si>
  <si>
    <t>1.</t>
  </si>
  <si>
    <t>PAGRINDINĖS VEIKLOS PAJAMOS</t>
  </si>
  <si>
    <t>PAJAMOS</t>
  </si>
  <si>
    <t>1.1.</t>
  </si>
  <si>
    <t>FINANSAVIMO PAJAMOS</t>
  </si>
  <si>
    <t>1.1.1.</t>
  </si>
  <si>
    <t xml:space="preserve">Iš valstybės biudžeto </t>
  </si>
  <si>
    <t xml:space="preserve">    Iš valstybės biudžeto </t>
  </si>
  <si>
    <t>0</t>
  </si>
  <si>
    <t>1.1.2.</t>
  </si>
  <si>
    <t xml:space="preserve">Iš savivaldybių biudžetų </t>
  </si>
  <si>
    <t xml:space="preserve">    Iš savivaldybių biudžeto</t>
  </si>
  <si>
    <t>1.1.3.</t>
  </si>
  <si>
    <t>Iš ES, užsienio valstybių ir tarptautinių organizacijų lėšų</t>
  </si>
  <si>
    <t xml:space="preserve">    Iš Europos Sąjungos, užsienio valstybių ir tarptautinių organizacijų lėšų</t>
  </si>
  <si>
    <t>1.1.4.</t>
  </si>
  <si>
    <t>Iš kitų finansavimo šaltinių</t>
  </si>
  <si>
    <t xml:space="preserve">    Iš viešojo sektoriaus subjektų pajamų</t>
  </si>
  <si>
    <t>1.1.5.</t>
  </si>
  <si>
    <t xml:space="preserve">    Iš fizinių ir privačių juridinių asmenų</t>
  </si>
  <si>
    <t>1.2.</t>
  </si>
  <si>
    <t>MOKESČIŲ IR SOCIALINIŲ ĮMOKŲ PAJAMOS</t>
  </si>
  <si>
    <t>KITOS PAJAMOS</t>
  </si>
  <si>
    <t>1.2.1.</t>
  </si>
  <si>
    <t xml:space="preserve">    Rinkliavų ir žyminio mokesčio pajamos</t>
  </si>
  <si>
    <t>1.2.1.1.</t>
  </si>
  <si>
    <t xml:space="preserve">    Rinkliavų pajamos</t>
  </si>
  <si>
    <t>1.2.1.2.</t>
  </si>
  <si>
    <t xml:space="preserve">    Įskaitytas žyminis mokestis</t>
  </si>
  <si>
    <t>1.2.1.3.</t>
  </si>
  <si>
    <t xml:space="preserve">    Grąžintinas žyminis mokestis </t>
  </si>
  <si>
    <t>1.2.2.</t>
  </si>
  <si>
    <t>Prekių pardavimo ir paslaugų pajamos</t>
  </si>
  <si>
    <t>1.2.2.1.</t>
  </si>
  <si>
    <t xml:space="preserve">    Prekių pardavimo ir paslaugų, apmokamų viešojo sektoriaus subjektų lėšomis, pajamos</t>
  </si>
  <si>
    <t>1.2.2.2.</t>
  </si>
  <si>
    <t xml:space="preserve">    Kitų prekių pardavimo ir paslaugų pajamos</t>
  </si>
  <si>
    <t>1.2.3.</t>
  </si>
  <si>
    <t xml:space="preserve">    Baudų, konfiskuoto turto ir netesybų pajamos</t>
  </si>
  <si>
    <t>1.2.4.</t>
  </si>
  <si>
    <t xml:space="preserve">    Finansinės ir investicinės veiklos pajamos</t>
  </si>
  <si>
    <t>1.2.5.</t>
  </si>
  <si>
    <t xml:space="preserve">    Kitos </t>
  </si>
  <si>
    <t>1.2.6.</t>
  </si>
  <si>
    <t xml:space="preserve">    Negrąžintinai pervestinos į biudžetus, išteklių fondus pajamos</t>
  </si>
  <si>
    <t>2.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</si>
  <si>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</si>
  <si>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</si>
  <si>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</si>
  <si>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</si>
  <si>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</si>
  <si>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</si>
  <si>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</si>
  <si>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</si>
  <si>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</si>
  <si>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</si>
  <si>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</si>
  <si>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>2.2.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</si>
  <si>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</si>
  <si>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</si>
  <si>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</si>
  <si>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</si>
  <si>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</si>
  <si>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</si>
  <si>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</si>
  <si>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</si>
  <si>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</si>
  <si>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</si>
  <si>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</si>
  <si>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</si>
  <si>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</si>
  <si>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</si>
  <si>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</si>
  <si>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</si>
  <si>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</si>
  <si>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</si>
  <si>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</si>
  <si>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</si>
  <si>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</si>
  <si>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</si>
  <si>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</si>
  <si>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</si>
  <si>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</si>
  <si>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</si>
  <si>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</si>
  <si>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</si>
  <si>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</si>
  <si>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</si>
  <si>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</si>
  <si>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</si>
  <si>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</si>
  <si>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</si>
  <si>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3.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</si>
  <si>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</si>
  <si>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</si>
  <si>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</si>
  <si>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</si>
  <si>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</si>
  <si>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</si>
  <si>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</si>
  <si>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</si>
  <si>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</si>
  <si>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</si>
  <si>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</si>
  <si>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</si>
  <si>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>Elena Putnienė</t>
  </si>
  <si>
    <t xml:space="preserve">(pareigų pavadinimas)                           </t>
  </si>
  <si>
    <t>(parašas)</t>
  </si>
  <si>
    <t>(vardas ir pavardė)</t>
  </si>
  <si>
    <t>Audra Saugūnaitė</t>
  </si>
  <si>
    <t xml:space="preserve">(pareigų pavadinimas)                                                                                      </t>
  </si>
  <si>
    <t xml:space="preserve">  (parašas)</t>
  </si>
  <si>
    <t>2026-07-21  Nr.____</t>
  </si>
  <si>
    <t>Kontrolierė</t>
  </si>
  <si>
    <t>Finansinės apskaitos skyriaus specialistė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</si>
</sst>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NewRomanPSMT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color indexed="8"/>
      <name val="Tahoma"/>
      <family val="2"/>
      <charset val="186"/>
    </font>
    <font>
      <sz val="9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right" vertical="center" indent="1"/>
    </xf>
    <xf numFmtId="0" fontId="21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vertical="center"/>
    </xf>
    <xf numFmtId="0" fontId="18" fillId="33" borderId="13" xfId="0" applyFont="1" applyFill="1" applyBorder="1" applyAlignment="1">
      <alignment vertical="center" wrapText="1"/>
    </xf>
    <xf numFmtId="0" fontId="18" fillId="33" borderId="14" xfId="0" applyFont="1" applyFill="1" applyBorder="1" applyAlignment="1">
      <alignment vertical="center" wrapText="1"/>
    </xf>
    <xf numFmtId="0" fontId="18" fillId="33" borderId="15" xfId="0" applyFont="1" applyFill="1" applyBorder="1" applyAlignment="1">
      <alignment vertical="center" wrapText="1"/>
    </xf>
    <xf numFmtId="0" fontId="18" fillId="33" borderId="12" xfId="0" applyFont="1" applyFill="1" applyBorder="1" applyAlignment="1">
      <alignment horizontal="center" vertical="center"/>
    </xf>
    <xf numFmtId="2" fontId="18" fillId="33" borderId="12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2" fontId="19" fillId="34" borderId="16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/>
    <xf numFmtId="0" fontId="19" fillId="0" borderId="1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2" fontId="18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29" fillId="0" borderId="12" xfId="0" applyFont="1" applyBorder="1" applyAlignment="1">
      <alignment horizontal="center" vertical="center"/>
    </xf>
    <xf numFmtId="2" fontId="18" fillId="34" borderId="16" xfId="0" applyNumberFormat="1" applyFont="1" applyFill="1" applyBorder="1" applyAlignment="1">
      <alignment horizontal="right"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30" fillId="0" borderId="11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wrapText="1"/>
    </xf>
    <xf numFmtId="0" fontId="31" fillId="0" borderId="10" xfId="0" applyFont="1" applyBorder="1" applyAlignment="1">
      <alignment horizontal="center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center" vertical="top" wrapText="1"/>
    </xf>
    <xf numFmtId="0" fontId="31" fillId="0" borderId="11" xfId="0" applyFont="1" applyBorder="1" applyAlignment="1">
      <alignment horizontal="center" vertical="top" wrapText="1"/>
    </xf>
    <xf numFmtId="0" fontId="31" fillId="0" borderId="10" xfId="0" applyFont="1" applyFill="1" applyBorder="1" applyAlignment="1">
      <alignment horizontal="left" wrapText="1"/>
    </xf>
    <xf numFmtId="0" fontId="31" fillId="0" borderId="1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center" vertical="top" wrapText="1"/>
    </xf>
    <xf numFmtId="0" fontId="31" fillId="0" borderId="11" xfId="0" applyFont="1" applyFill="1" applyBorder="1" applyAlignment="1">
      <alignment horizontal="center" vertical="top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271F-108E-474E-A818-8225736F804F}">
  <dimension ref="A1:I65"/>
  <sheetViews>
    <sheetView showGridLines="0" tabSelected="1" zoomScaleSheetLayoutView="100" workbookViewId="0">
      <selection activeCell="D67" sqref="D67"/>
    </sheetView>
  </sheetViews>
  <sheetFormatPr defaultColWidth="9.7109375"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9.7109375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7109375" style="1"/>
  </cols>
  <sheetData>
    <row r="1" spans="1:9" ht="30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15.75" customHeight="1">
      <c r="C2" s="3" t="s">
        <v>1</v>
      </c>
      <c r="D2" s="3"/>
      <c r="E2" s="3"/>
      <c r="F2" s="3"/>
      <c r="G2" s="3"/>
      <c r="H2" s="3"/>
      <c r="I2" s="3"/>
    </row>
    <row r="3" spans="1:9" ht="15.75" customHeight="1">
      <c r="C3" s="4" t="s">
        <v>2</v>
      </c>
      <c r="D3" s="4"/>
      <c r="E3" s="4"/>
      <c r="F3" s="4"/>
      <c r="G3" s="4"/>
      <c r="H3" s="4"/>
      <c r="I3" s="4"/>
    </row>
    <row r="4" spans="1:9" ht="4.5" customHeight="1"/>
    <row r="5" spans="1:9" ht="4.3499999999999996" customHeight="1">
      <c r="A5" s="5"/>
      <c r="B5" s="5"/>
      <c r="C5" s="5"/>
      <c r="D5" s="5"/>
      <c r="E5" s="5"/>
      <c r="F5" s="5"/>
      <c r="G5" s="5"/>
      <c r="H5" s="5"/>
      <c r="I5" s="5"/>
    </row>
    <row r="6" spans="1:9" ht="15.75" customHeight="1">
      <c r="A6" s="6" t="s">
        <v>3</v>
      </c>
      <c r="B6" s="6"/>
      <c r="C6" s="6"/>
      <c r="D6" s="6"/>
      <c r="E6" s="6"/>
      <c r="F6" s="6"/>
      <c r="G6" s="6"/>
      <c r="H6" s="6"/>
      <c r="I6" s="6"/>
    </row>
    <row r="7" spans="1:9" ht="15.75" customHeight="1">
      <c r="A7" s="7" t="s">
        <v>4</v>
      </c>
      <c r="B7" s="7"/>
      <c r="C7" s="7"/>
      <c r="D7" s="7"/>
      <c r="E7" s="7"/>
      <c r="F7" s="7"/>
      <c r="G7" s="7"/>
      <c r="H7" s="7"/>
      <c r="I7" s="7"/>
    </row>
    <row r="8" spans="1:9" ht="15" customHeight="1">
      <c r="A8" s="8" t="s">
        <v>5</v>
      </c>
      <c r="B8" s="8"/>
      <c r="C8" s="8"/>
      <c r="D8" s="8"/>
      <c r="E8" s="8"/>
      <c r="F8" s="8"/>
      <c r="G8" s="8"/>
      <c r="H8" s="8"/>
      <c r="I8" s="8"/>
    </row>
    <row r="9" spans="1:9" ht="15" customHeight="1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" customHeight="1">
      <c r="A10" s="8" t="s">
        <v>7</v>
      </c>
      <c r="B10" s="8"/>
      <c r="C10" s="8"/>
      <c r="D10" s="8"/>
      <c r="E10" s="8"/>
      <c r="F10" s="8"/>
      <c r="G10" s="8"/>
      <c r="H10" s="8"/>
      <c r="I10" s="8"/>
    </row>
    <row r="11" spans="1:9" ht="10.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9" ht="15" customHeight="1">
      <c r="A12" s="12" t="s">
        <v>8</v>
      </c>
      <c r="B12" s="12"/>
      <c r="C12" s="12"/>
      <c r="D12" s="12"/>
      <c r="E12" s="12"/>
      <c r="F12" s="12"/>
      <c r="G12" s="12"/>
      <c r="H12" s="12"/>
      <c r="I12" s="12"/>
    </row>
    <row r="13" spans="1:9" ht="3.75" customHeight="1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>
      <c r="A14" s="12" t="s">
        <v>9</v>
      </c>
      <c r="B14" s="12"/>
      <c r="C14" s="12"/>
      <c r="D14" s="12"/>
      <c r="E14" s="12"/>
      <c r="F14" s="12"/>
      <c r="G14" s="12"/>
      <c r="H14" s="12"/>
      <c r="I14" s="12"/>
    </row>
    <row r="15" spans="1:9" ht="7.5" customHeight="1">
      <c r="A15" s="10"/>
      <c r="B15" s="13"/>
      <c r="C15" s="13"/>
      <c r="D15" s="13"/>
      <c r="E15" s="13"/>
      <c r="F15" s="13"/>
      <c r="G15" s="13"/>
      <c r="H15" s="13"/>
      <c r="I15" s="13"/>
    </row>
    <row r="16" spans="1:9" ht="15" customHeight="1">
      <c r="A16" s="14" t="s">
        <v>129</v>
      </c>
      <c r="B16" s="14"/>
      <c r="C16" s="14"/>
      <c r="D16" s="14"/>
      <c r="E16" s="14"/>
      <c r="F16" s="14"/>
      <c r="G16" s="14"/>
      <c r="H16" s="14"/>
      <c r="I16" s="14"/>
    </row>
    <row r="17" spans="1:9" ht="15" customHeight="1">
      <c r="A17" s="11" t="s">
        <v>10</v>
      </c>
      <c r="B17" s="11"/>
      <c r="C17" s="11"/>
      <c r="D17" s="11"/>
      <c r="E17" s="11"/>
      <c r="F17" s="11"/>
      <c r="G17" s="11"/>
      <c r="H17" s="11"/>
      <c r="I17" s="11"/>
    </row>
    <row r="18" spans="1:9" s="13" customFormat="1" ht="15" customHeight="1">
      <c r="A18" s="15" t="s">
        <v>11</v>
      </c>
      <c r="B18" s="15"/>
      <c r="C18" s="15"/>
      <c r="D18" s="15"/>
      <c r="E18" s="15"/>
      <c r="F18" s="15"/>
      <c r="G18" s="15"/>
      <c r="H18" s="15"/>
      <c r="I18" s="15"/>
    </row>
    <row r="19" spans="1:9" s="16" customFormat="1" ht="50.1" customHeight="1">
      <c r="A19" s="18" t="s">
        <v>12</v>
      </c>
      <c r="B19" s="19"/>
      <c r="C19" s="18" t="s">
        <v>13</v>
      </c>
      <c r="D19" s="20"/>
      <c r="E19" s="20"/>
      <c r="F19" s="19"/>
      <c r="G19" s="17" t="s">
        <v>14</v>
      </c>
      <c r="H19" s="17" t="s">
        <v>15</v>
      </c>
      <c r="I19" s="17" t="s">
        <v>16</v>
      </c>
    </row>
    <row r="20" spans="1:9" s="16" customFormat="1" ht="19.5" customHeight="1">
      <c r="A20" s="21">
        <v>1</v>
      </c>
      <c r="B20" s="22"/>
      <c r="C20" s="24">
        <v>2</v>
      </c>
      <c r="D20" s="26"/>
      <c r="E20" s="26"/>
      <c r="F20" s="25"/>
      <c r="G20" s="23">
        <v>3</v>
      </c>
      <c r="H20" s="23">
        <v>4</v>
      </c>
      <c r="I20" s="23">
        <v>5</v>
      </c>
    </row>
    <row r="21" spans="1:9" ht="15.75" customHeight="1">
      <c r="A21" s="27" t="s">
        <v>17</v>
      </c>
      <c r="B21" s="28" t="s">
        <v>18</v>
      </c>
      <c r="C21" s="29" t="s">
        <v>19</v>
      </c>
      <c r="D21" s="31"/>
      <c r="E21" s="31"/>
      <c r="F21" s="30"/>
      <c r="G21" s="32"/>
      <c r="H21" s="33">
        <f>SUM(H22,H28)</f>
        <v>42625.27</v>
      </c>
      <c r="I21" s="33">
        <f>SUM(I22,I28)</f>
        <v>0</v>
      </c>
    </row>
    <row r="22" spans="1:9" ht="15.75" customHeight="1">
      <c r="A22" s="23" t="s">
        <v>20</v>
      </c>
      <c r="B22" s="34" t="s">
        <v>21</v>
      </c>
      <c r="C22" s="35" t="s">
        <v>21</v>
      </c>
      <c r="D22" s="37"/>
      <c r="E22" s="37"/>
      <c r="F22" s="36"/>
      <c r="G22" s="38"/>
      <c r="H22" s="39">
        <f>SUM(H23:H27)</f>
        <v>42625.27</v>
      </c>
      <c r="I22" s="39">
        <f>SUM(I23:I27)</f>
        <v>0</v>
      </c>
    </row>
    <row r="23" spans="1:9" ht="15.75" customHeight="1">
      <c r="A23" s="23" t="s">
        <v>22</v>
      </c>
      <c r="B23" s="34" t="s">
        <v>23</v>
      </c>
      <c r="C23" s="35" t="s">
        <v>24</v>
      </c>
      <c r="D23" s="37"/>
      <c r="E23" s="37"/>
      <c r="F23" s="36"/>
      <c r="G23" s="38"/>
      <c r="H23" s="40" t="s">
        <v>25</v>
      </c>
      <c r="I23" s="40" t="s">
        <v>25</v>
      </c>
    </row>
    <row r="24" spans="1:9" ht="15.75" customHeight="1">
      <c r="A24" s="23" t="s">
        <v>26</v>
      </c>
      <c r="B24" s="41" t="s">
        <v>27</v>
      </c>
      <c r="C24" s="42" t="s">
        <v>28</v>
      </c>
      <c r="D24" s="44"/>
      <c r="E24" s="44"/>
      <c r="F24" s="43"/>
      <c r="G24" s="38"/>
      <c r="H24" s="40">
        <v>42625.27</v>
      </c>
      <c r="I24" s="40">
        <v>0</v>
      </c>
    </row>
    <row r="25" spans="1:9" ht="30.75" customHeight="1">
      <c r="A25" s="23" t="s">
        <v>29</v>
      </c>
      <c r="B25" s="34" t="s">
        <v>30</v>
      </c>
      <c r="C25" s="42" t="s">
        <v>31</v>
      </c>
      <c r="D25" s="44"/>
      <c r="E25" s="44"/>
      <c r="F25" s="43"/>
      <c r="G25" s="38"/>
      <c r="H25" s="40" t="s">
        <v>25</v>
      </c>
      <c r="I25" s="40" t="s">
        <v>25</v>
      </c>
    </row>
    <row r="26" spans="1:9" ht="15.75" customHeight="1">
      <c r="A26" s="23" t="s">
        <v>32</v>
      </c>
      <c r="B26" s="41" t="s">
        <v>33</v>
      </c>
      <c r="C26" s="42" t="s">
        <v>34</v>
      </c>
      <c r="D26" s="44"/>
      <c r="E26" s="44"/>
      <c r="F26" s="43"/>
      <c r="G26" s="38"/>
      <c r="H26" s="40" t="s">
        <v>25</v>
      </c>
      <c r="I26" s="40" t="s">
        <v>25</v>
      </c>
    </row>
    <row r="27" spans="1:9" ht="15.75" customHeight="1">
      <c r="A27" s="23" t="s">
        <v>35</v>
      </c>
      <c r="B27" s="41"/>
      <c r="C27" s="35" t="s">
        <v>36</v>
      </c>
      <c r="D27" s="37"/>
      <c r="E27" s="37"/>
      <c r="F27" s="36"/>
      <c r="G27" s="38"/>
      <c r="H27" s="40" t="s">
        <v>25</v>
      </c>
      <c r="I27" s="40" t="s">
        <v>25</v>
      </c>
    </row>
    <row r="28" spans="1:9" ht="15.75" customHeight="1">
      <c r="A28" s="45" t="s">
        <v>37</v>
      </c>
      <c r="B28" s="34" t="s">
        <v>38</v>
      </c>
      <c r="C28" s="42" t="s">
        <v>39</v>
      </c>
      <c r="D28" s="44"/>
      <c r="E28" s="44"/>
      <c r="F28" s="43"/>
      <c r="G28" s="38"/>
      <c r="H28" s="39">
        <f>SUM(H29,H33,H36,H37,H38,H39)</f>
        <v>0</v>
      </c>
      <c r="I28" s="39">
        <f>SUM(I29,I33,I36,I37,I38,I39)</f>
        <v>0</v>
      </c>
    </row>
    <row r="29" spans="1:9" ht="15.75" customHeight="1">
      <c r="A29" s="46" t="s">
        <v>40</v>
      </c>
      <c r="B29" s="47"/>
      <c r="C29" s="48" t="s">
        <v>41</v>
      </c>
      <c r="D29" s="49"/>
      <c r="E29" s="49"/>
      <c r="F29" s="50"/>
      <c r="G29" s="38"/>
      <c r="H29" s="39">
        <f>SUM(H30:H32)</f>
        <v>0</v>
      </c>
      <c r="I29" s="39">
        <f>SUM(I30:I32)</f>
        <v>0</v>
      </c>
    </row>
    <row r="30" spans="1:9" ht="15.75" customHeight="1">
      <c r="A30" s="51" t="s">
        <v>42</v>
      </c>
      <c r="B30" s="34"/>
      <c r="C30" s="52" t="s">
        <v>43</v>
      </c>
      <c r="D30" s="49"/>
      <c r="E30" s="49"/>
      <c r="F30" s="50"/>
      <c r="G30" s="38"/>
      <c r="H30" s="39" t="s">
        <v>25</v>
      </c>
      <c r="I30" s="39" t="s">
        <v>25</v>
      </c>
    </row>
    <row r="31" spans="1:9" ht="15.75" customHeight="1">
      <c r="A31" s="23" t="s">
        <v>44</v>
      </c>
      <c r="B31" s="34"/>
      <c r="C31" s="52" t="s">
        <v>45</v>
      </c>
      <c r="D31" s="49"/>
      <c r="E31" s="49"/>
      <c r="F31" s="50"/>
      <c r="G31" s="38"/>
      <c r="H31" s="39" t="s">
        <v>25</v>
      </c>
      <c r="I31" s="39" t="s">
        <v>25</v>
      </c>
    </row>
    <row r="32" spans="1:9" ht="15.75" customHeight="1">
      <c r="A32" s="45" t="s">
        <v>46</v>
      </c>
      <c r="B32" s="34"/>
      <c r="C32" s="52" t="s">
        <v>47</v>
      </c>
      <c r="D32" s="49"/>
      <c r="E32" s="49"/>
      <c r="F32" s="50"/>
      <c r="G32" s="38"/>
      <c r="H32" s="39" t="s">
        <v>25</v>
      </c>
      <c r="I32" s="39" t="s">
        <v>25</v>
      </c>
    </row>
    <row r="33" spans="1:9" ht="15.75" customHeight="1">
      <c r="A33" s="46" t="s">
        <v>48</v>
      </c>
      <c r="B33" s="47"/>
      <c r="C33" s="52" t="s">
        <v>49</v>
      </c>
      <c r="D33" s="49"/>
      <c r="E33" s="49"/>
      <c r="F33" s="50"/>
      <c r="G33" s="38"/>
      <c r="H33" s="39">
        <f>SUM(H34:H35)</f>
        <v>0</v>
      </c>
      <c r="I33" s="39">
        <f>SUM(I34:I35)</f>
        <v>0</v>
      </c>
    </row>
    <row r="34" spans="1:9" ht="30.75" customHeight="1">
      <c r="A34" s="51" t="s">
        <v>50</v>
      </c>
      <c r="B34" s="34"/>
      <c r="C34" s="35" t="s">
        <v>51</v>
      </c>
      <c r="D34" s="37"/>
      <c r="E34" s="37"/>
      <c r="F34" s="36"/>
      <c r="G34" s="38"/>
      <c r="H34" s="39" t="s">
        <v>25</v>
      </c>
      <c r="I34" s="39" t="s">
        <v>25</v>
      </c>
    </row>
    <row r="35" spans="1:9" ht="15.75" customHeight="1">
      <c r="A35" s="23" t="s">
        <v>52</v>
      </c>
      <c r="B35" s="34"/>
      <c r="C35" s="35" t="s">
        <v>53</v>
      </c>
      <c r="D35" s="37"/>
      <c r="E35" s="37"/>
      <c r="F35" s="36"/>
      <c r="G35" s="38"/>
      <c r="H35" s="39" t="s">
        <v>25</v>
      </c>
      <c r="I35" s="39" t="s">
        <v>25</v>
      </c>
    </row>
    <row r="36" spans="1:9" ht="15.75" customHeight="1">
      <c r="A36" s="23" t="s">
        <v>54</v>
      </c>
      <c r="B36" s="34"/>
      <c r="C36" s="35" t="s">
        <v>55</v>
      </c>
      <c r="D36" s="37"/>
      <c r="E36" s="37"/>
      <c r="F36" s="36"/>
      <c r="G36" s="38"/>
      <c r="H36" s="39" t="s">
        <v>25</v>
      </c>
      <c r="I36" s="39" t="s">
        <v>25</v>
      </c>
    </row>
    <row r="37" spans="1:9" ht="15.75" customHeight="1">
      <c r="A37" s="23" t="s">
        <v>56</v>
      </c>
      <c r="B37" s="34"/>
      <c r="C37" s="35" t="s">
        <v>57</v>
      </c>
      <c r="D37" s="37"/>
      <c r="E37" s="37"/>
      <c r="F37" s="36"/>
      <c r="G37" s="38"/>
      <c r="H37" s="39" t="s">
        <v>25</v>
      </c>
      <c r="I37" s="39" t="s">
        <v>25</v>
      </c>
    </row>
    <row r="38" spans="1:9" ht="15.75" customHeight="1">
      <c r="A38" s="23" t="s">
        <v>58</v>
      </c>
      <c r="B38" s="34"/>
      <c r="C38" s="35" t="s">
        <v>59</v>
      </c>
      <c r="D38" s="37"/>
      <c r="E38" s="37"/>
      <c r="F38" s="36"/>
      <c r="G38" s="38"/>
      <c r="H38" s="39" t="s">
        <v>25</v>
      </c>
      <c r="I38" s="39" t="s">
        <v>25</v>
      </c>
    </row>
    <row r="39" spans="1:9" ht="15.75" customHeight="1">
      <c r="A39" s="23" t="s">
        <v>60</v>
      </c>
      <c r="B39" s="34"/>
      <c r="C39" s="35" t="s">
        <v>61</v>
      </c>
      <c r="D39" s="37"/>
      <c r="E39" s="37"/>
      <c r="F39" s="36"/>
      <c r="G39" s="38"/>
      <c r="H39" s="39" t="s">
        <v>25</v>
      </c>
      <c r="I39" s="39" t="s">
        <v>25</v>
      </c>
    </row>
    <row r="40" spans="1:9" ht="15.75" customHeight="1">
      <c r="A40" s="27" t="s">
        <v>62</v>
      </c>
      <c r="B40" s="28" t="s">
        <v>63</v>
      </c>
      <c r="C40" s="29" t="s">
        <v>64</v>
      </c>
      <c r="D40" s="31"/>
      <c r="E40" s="31"/>
      <c r="F40" s="30"/>
      <c r="G40" s="32"/>
      <c r="H40" s="33">
        <f>SUM(H41,H44,H48,H49,H50,H51,H52,H53,H54,H55)</f>
        <v>42625.27</v>
      </c>
      <c r="I40" s="33">
        <f>SUM(I41,I44,I48,I49,I50,I51,I52,I53,I54,I55)</f>
        <v>0</v>
      </c>
    </row>
    <row r="41" spans="1:9" ht="15.75" customHeight="1">
      <c r="A41" s="23" t="s">
        <v>65</v>
      </c>
      <c r="B41" s="34" t="s">
        <v>66</v>
      </c>
      <c r="C41" s="42" t="s">
        <v>67</v>
      </c>
      <c r="D41" s="44"/>
      <c r="E41" s="44"/>
      <c r="F41" s="43"/>
      <c r="G41" s="38"/>
      <c r="H41" s="40">
        <f>SUM(H42:H43)</f>
        <v>41512.17</v>
      </c>
      <c r="I41" s="40">
        <f>SUM(I42:I43)</f>
        <v>0</v>
      </c>
    </row>
    <row r="42" spans="1:9" ht="15.75" customHeight="1">
      <c r="A42" s="23" t="s">
        <v>68</v>
      </c>
      <c r="B42" s="34" t="s">
        <v>69</v>
      </c>
      <c r="C42" s="42" t="s">
        <v>70</v>
      </c>
      <c r="D42" s="44"/>
      <c r="E42" s="44"/>
      <c r="F42" s="43"/>
      <c r="G42" s="38"/>
      <c r="H42" s="40">
        <v>41512.17</v>
      </c>
      <c r="I42" s="40" t="s">
        <v>25</v>
      </c>
    </row>
    <row r="43" spans="1:9" ht="15.75" customHeight="1">
      <c r="A43" s="23" t="s">
        <v>71</v>
      </c>
      <c r="B43" s="34" t="s">
        <v>72</v>
      </c>
      <c r="C43" s="42" t="s">
        <v>73</v>
      </c>
      <c r="D43" s="44"/>
      <c r="E43" s="44"/>
      <c r="F43" s="43"/>
      <c r="G43" s="38"/>
      <c r="H43" s="40" t="s">
        <v>25</v>
      </c>
      <c r="I43" s="40" t="s">
        <v>25</v>
      </c>
    </row>
    <row r="44" spans="1:9" ht="15.75" customHeight="1">
      <c r="A44" s="23" t="s">
        <v>74</v>
      </c>
      <c r="B44" s="34" t="s">
        <v>75</v>
      </c>
      <c r="C44" s="35" t="s">
        <v>76</v>
      </c>
      <c r="D44" s="37"/>
      <c r="E44" s="37"/>
      <c r="F44" s="36"/>
      <c r="G44" s="38"/>
      <c r="H44" s="40">
        <f>SUM(H45:H47)</f>
        <v>751.2</v>
      </c>
      <c r="I44" s="40">
        <f>SUM(I45:I47)</f>
        <v>0</v>
      </c>
    </row>
    <row r="45" spans="1:9" ht="15.75" customHeight="1">
      <c r="A45" s="23" t="s">
        <v>77</v>
      </c>
      <c r="B45" s="34" t="s">
        <v>78</v>
      </c>
      <c r="C45" s="35" t="s">
        <v>79</v>
      </c>
      <c r="D45" s="37"/>
      <c r="E45" s="37"/>
      <c r="F45" s="36"/>
      <c r="G45" s="38"/>
      <c r="H45" s="40">
        <v>751.2</v>
      </c>
      <c r="I45" s="40" t="s">
        <v>25</v>
      </c>
    </row>
    <row r="46" spans="1:9" ht="15.75" customHeight="1">
      <c r="A46" s="23" t="s">
        <v>80</v>
      </c>
      <c r="B46" s="34" t="s">
        <v>81</v>
      </c>
      <c r="C46" s="35" t="s">
        <v>82</v>
      </c>
      <c r="D46" s="37"/>
      <c r="E46" s="37"/>
      <c r="F46" s="36"/>
      <c r="G46" s="38"/>
      <c r="H46" s="40" t="s">
        <v>25</v>
      </c>
      <c r="I46" s="40" t="s">
        <v>25</v>
      </c>
    </row>
    <row r="47" spans="1:9" ht="15.75" customHeight="1">
      <c r="A47" s="23" t="s">
        <v>83</v>
      </c>
      <c r="B47" s="34" t="s">
        <v>84</v>
      </c>
      <c r="C47" s="35" t="s">
        <v>85</v>
      </c>
      <c r="D47" s="37"/>
      <c r="E47" s="37"/>
      <c r="F47" s="36"/>
      <c r="G47" s="38"/>
      <c r="H47" s="40" t="s">
        <v>25</v>
      </c>
      <c r="I47" s="40" t="s">
        <v>25</v>
      </c>
    </row>
    <row r="48" spans="1:9" ht="15.75" customHeight="1">
      <c r="A48" s="23" t="s">
        <v>86</v>
      </c>
      <c r="B48" s="34" t="s">
        <v>87</v>
      </c>
      <c r="C48" s="42" t="s">
        <v>88</v>
      </c>
      <c r="D48" s="44"/>
      <c r="E48" s="44"/>
      <c r="F48" s="43"/>
      <c r="G48" s="38"/>
      <c r="H48" s="40">
        <v>361.9</v>
      </c>
      <c r="I48" s="40" t="s">
        <v>25</v>
      </c>
    </row>
    <row r="49" spans="1:9" ht="15.75" customHeight="1">
      <c r="A49" s="23" t="s">
        <v>89</v>
      </c>
      <c r="B49" s="34" t="s">
        <v>90</v>
      </c>
      <c r="C49" s="35" t="s">
        <v>91</v>
      </c>
      <c r="D49" s="37"/>
      <c r="E49" s="37"/>
      <c r="F49" s="36"/>
      <c r="G49" s="38"/>
      <c r="H49" s="40" t="s">
        <v>25</v>
      </c>
      <c r="I49" s="40" t="s">
        <v>25</v>
      </c>
    </row>
    <row r="50" spans="1:9" ht="15.75" customHeight="1">
      <c r="A50" s="23" t="s">
        <v>92</v>
      </c>
      <c r="B50" s="34" t="s">
        <v>93</v>
      </c>
      <c r="C50" s="42" t="s">
        <v>94</v>
      </c>
      <c r="D50" s="44"/>
      <c r="E50" s="44"/>
      <c r="F50" s="43"/>
      <c r="G50" s="38"/>
      <c r="H50" s="40" t="s">
        <v>25</v>
      </c>
      <c r="I50" s="40" t="s">
        <v>25</v>
      </c>
    </row>
    <row r="51" spans="1:9" ht="15.75" customHeight="1">
      <c r="A51" s="23" t="s">
        <v>95</v>
      </c>
      <c r="B51" s="34" t="s">
        <v>96</v>
      </c>
      <c r="C51" s="42" t="s">
        <v>97</v>
      </c>
      <c r="D51" s="44"/>
      <c r="E51" s="44"/>
      <c r="F51" s="43"/>
      <c r="G51" s="38"/>
      <c r="H51" s="40" t="s">
        <v>25</v>
      </c>
      <c r="I51" s="40" t="s">
        <v>25</v>
      </c>
    </row>
    <row r="52" spans="1:9" ht="15.75" customHeight="1">
      <c r="A52" s="23" t="s">
        <v>98</v>
      </c>
      <c r="B52" s="34" t="s">
        <v>99</v>
      </c>
      <c r="C52" s="42" t="s">
        <v>100</v>
      </c>
      <c r="D52" s="44"/>
      <c r="E52" s="44"/>
      <c r="F52" s="43"/>
      <c r="G52" s="38"/>
      <c r="H52" s="40" t="s">
        <v>25</v>
      </c>
      <c r="I52" s="40" t="s">
        <v>25</v>
      </c>
    </row>
    <row r="53" spans="1:9" ht="31.5" customHeight="1">
      <c r="A53" s="23" t="s">
        <v>101</v>
      </c>
      <c r="B53" s="34" t="s">
        <v>102</v>
      </c>
      <c r="C53" s="42" t="s">
        <v>103</v>
      </c>
      <c r="D53" s="44"/>
      <c r="E53" s="44"/>
      <c r="F53" s="43"/>
      <c r="G53" s="38"/>
      <c r="H53" s="40" t="s">
        <v>25</v>
      </c>
      <c r="I53" s="40" t="s">
        <v>25</v>
      </c>
    </row>
    <row r="54" spans="1:9" ht="15.75" customHeight="1">
      <c r="A54" s="23" t="s">
        <v>104</v>
      </c>
      <c r="B54" s="34" t="s">
        <v>105</v>
      </c>
      <c r="C54" s="53" t="s">
        <v>106</v>
      </c>
      <c r="D54" s="55"/>
      <c r="E54" s="55"/>
      <c r="F54" s="54"/>
      <c r="G54" s="38"/>
      <c r="H54" s="40" t="s">
        <v>25</v>
      </c>
      <c r="I54" s="40" t="s">
        <v>25</v>
      </c>
    </row>
    <row r="55" spans="1:9" ht="32.1" customHeight="1">
      <c r="A55" s="23" t="s">
        <v>107</v>
      </c>
      <c r="B55" s="34"/>
      <c r="C55" s="56" t="s">
        <v>108</v>
      </c>
      <c r="D55" s="58"/>
      <c r="E55" s="58"/>
      <c r="F55" s="57"/>
      <c r="G55" s="38"/>
      <c r="H55" s="40" t="s">
        <v>25</v>
      </c>
      <c r="I55" s="40" t="s">
        <v>25</v>
      </c>
    </row>
    <row r="56" spans="1:9" ht="15.75" customHeight="1">
      <c r="A56" s="59" t="s">
        <v>109</v>
      </c>
      <c r="B56" s="60" t="s">
        <v>110</v>
      </c>
      <c r="C56" s="61" t="s">
        <v>111</v>
      </c>
      <c r="D56" s="63"/>
      <c r="E56" s="63"/>
      <c r="F56" s="62"/>
      <c r="G56" s="59"/>
      <c r="H56" s="64">
        <f>H21-H40</f>
        <v>0</v>
      </c>
      <c r="I56" s="64">
        <f>I21-I40</f>
        <v>0</v>
      </c>
    </row>
    <row r="57" spans="1:9" ht="32.25" customHeight="1">
      <c r="A57" s="59" t="s">
        <v>112</v>
      </c>
      <c r="B57" s="65" t="s">
        <v>113</v>
      </c>
      <c r="C57" s="66" t="s">
        <v>114</v>
      </c>
      <c r="D57" s="68"/>
      <c r="E57" s="68"/>
      <c r="F57" s="67"/>
      <c r="G57" s="69"/>
      <c r="H57" s="64" t="s">
        <v>25</v>
      </c>
      <c r="I57" s="64" t="s">
        <v>25</v>
      </c>
    </row>
    <row r="58" spans="1:9" ht="15.75" customHeight="1">
      <c r="A58" s="59" t="s">
        <v>115</v>
      </c>
      <c r="B58" s="60" t="s">
        <v>116</v>
      </c>
      <c r="C58" s="61" t="s">
        <v>116</v>
      </c>
      <c r="D58" s="63"/>
      <c r="E58" s="63"/>
      <c r="F58" s="62"/>
      <c r="G58" s="69"/>
      <c r="H58" s="70" t="s">
        <v>25</v>
      </c>
      <c r="I58" s="70" t="s">
        <v>25</v>
      </c>
    </row>
    <row r="59" spans="1:9" ht="15.75" customHeight="1">
      <c r="A59" s="59" t="s">
        <v>117</v>
      </c>
      <c r="B59" s="65" t="s">
        <v>118</v>
      </c>
      <c r="C59" s="71" t="s">
        <v>118</v>
      </c>
      <c r="D59" s="73"/>
      <c r="E59" s="73"/>
      <c r="F59" s="72"/>
      <c r="G59" s="69"/>
      <c r="H59" s="70" t="s">
        <v>25</v>
      </c>
      <c r="I59" s="70" t="s">
        <v>25</v>
      </c>
    </row>
    <row r="60" spans="1:9" ht="15.75" customHeight="1">
      <c r="A60" s="59" t="s">
        <v>119</v>
      </c>
      <c r="B60" s="60" t="s">
        <v>120</v>
      </c>
      <c r="C60" s="61" t="s">
        <v>120</v>
      </c>
      <c r="D60" s="63"/>
      <c r="E60" s="63"/>
      <c r="F60" s="62"/>
      <c r="G60" s="69"/>
      <c r="H60" s="64">
        <f>SUM(H56,H57,H58,H59)</f>
        <v>0</v>
      </c>
      <c r="I60" s="64">
        <f>SUM(I56,I57,I58,I59)</f>
        <v>0</v>
      </c>
    </row>
    <row r="61" spans="1:9" ht="11.1" customHeight="1">
      <c r="A61" s="74" t="s">
        <v>121</v>
      </c>
      <c r="B61" s="74"/>
      <c r="C61" s="74"/>
      <c r="D61" s="74"/>
      <c r="E61" s="74"/>
      <c r="F61" s="74"/>
      <c r="G61" s="74"/>
      <c r="H61" s="74"/>
      <c r="I61" s="74"/>
    </row>
    <row r="62" spans="1:9" ht="27.75" customHeight="1">
      <c r="A62" s="75" t="s">
        <v>130</v>
      </c>
      <c r="B62" s="75"/>
      <c r="C62" s="75"/>
      <c r="D62" s="75"/>
      <c r="E62" s="75"/>
      <c r="F62" s="75"/>
      <c r="G62" s="76"/>
      <c r="H62" s="77" t="s">
        <v>122</v>
      </c>
      <c r="I62" s="77"/>
    </row>
    <row r="63" spans="1:9" s="13" customFormat="1" ht="18.75" customHeight="1">
      <c r="A63" s="78" t="s">
        <v>123</v>
      </c>
      <c r="B63" s="78"/>
      <c r="C63" s="78"/>
      <c r="D63" s="78"/>
      <c r="E63" s="78"/>
      <c r="F63" s="78"/>
      <c r="G63" s="79" t="s">
        <v>124</v>
      </c>
      <c r="H63" s="80" t="s">
        <v>125</v>
      </c>
      <c r="I63" s="80"/>
    </row>
    <row r="64" spans="1:9" s="13" customFormat="1" ht="15" customHeight="1">
      <c r="A64" s="82" t="s">
        <v>131</v>
      </c>
      <c r="B64" s="82"/>
      <c r="C64" s="82"/>
      <c r="D64" s="82"/>
      <c r="E64" s="82"/>
      <c r="F64" s="82"/>
      <c r="G64" s="81"/>
      <c r="H64" s="77" t="s">
        <v>126</v>
      </c>
      <c r="I64" s="77"/>
    </row>
    <row r="65" spans="1:9" s="13" customFormat="1" ht="15.6" customHeight="1">
      <c r="A65" s="83" t="s">
        <v>127</v>
      </c>
      <c r="B65" s="83"/>
      <c r="C65" s="83"/>
      <c r="D65" s="83"/>
      <c r="E65" s="83"/>
      <c r="F65" s="83"/>
      <c r="G65" s="84" t="s">
        <v>128</v>
      </c>
      <c r="H65" s="85" t="s">
        <v>125</v>
      </c>
      <c r="I65" s="85"/>
    </row>
  </sheetData>
  <mergeCells count="62">
    <mergeCell ref="A65:F65"/>
    <mergeCell ref="H65:I65"/>
    <mergeCell ref="A62:F62"/>
    <mergeCell ref="H62:I62"/>
    <mergeCell ref="A63:F63"/>
    <mergeCell ref="H63:I63"/>
    <mergeCell ref="A64:F64"/>
    <mergeCell ref="H64:I64"/>
    <mergeCell ref="C56:F56"/>
    <mergeCell ref="C57:F57"/>
    <mergeCell ref="C58:F58"/>
    <mergeCell ref="C59:F59"/>
    <mergeCell ref="C60:F60"/>
    <mergeCell ref="A61:I61"/>
    <mergeCell ref="C50:F50"/>
    <mergeCell ref="C51:F51"/>
    <mergeCell ref="C52:F52"/>
    <mergeCell ref="C53:F53"/>
    <mergeCell ref="C54:F54"/>
    <mergeCell ref="C55:F55"/>
    <mergeCell ref="C44:F44"/>
    <mergeCell ref="C45:F45"/>
    <mergeCell ref="C46:F46"/>
    <mergeCell ref="C47:F47"/>
    <mergeCell ref="C48:F48"/>
    <mergeCell ref="C49:F49"/>
    <mergeCell ref="C38:F38"/>
    <mergeCell ref="C39:F39"/>
    <mergeCell ref="C40:F40"/>
    <mergeCell ref="C41:F41"/>
    <mergeCell ref="C42:F42"/>
    <mergeCell ref="C43:F43"/>
    <mergeCell ref="C27:F27"/>
    <mergeCell ref="C28:F28"/>
    <mergeCell ref="C34:F34"/>
    <mergeCell ref="C35:F35"/>
    <mergeCell ref="C36:F36"/>
    <mergeCell ref="C37:F37"/>
    <mergeCell ref="C21:F21"/>
    <mergeCell ref="C22:F22"/>
    <mergeCell ref="C23:F23"/>
    <mergeCell ref="C24:F24"/>
    <mergeCell ref="C25:F25"/>
    <mergeCell ref="C26:F26"/>
    <mergeCell ref="A16:I16"/>
    <mergeCell ref="A17:I17"/>
    <mergeCell ref="A18:I18"/>
    <mergeCell ref="A19:B19"/>
    <mergeCell ref="C19:F19"/>
    <mergeCell ref="C20:F20"/>
    <mergeCell ref="A9:I9"/>
    <mergeCell ref="A10:I10"/>
    <mergeCell ref="A11:I11"/>
    <mergeCell ref="A12:I12"/>
    <mergeCell ref="A13:I13"/>
    <mergeCell ref="A14:I14"/>
    <mergeCell ref="A1:I1"/>
    <mergeCell ref="C2:I2"/>
    <mergeCell ref="A5:I5"/>
    <mergeCell ref="A6:I6"/>
    <mergeCell ref="A7:I7"/>
    <mergeCell ref="A8:I8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Audra Saugūnaitė</cp:lastModifiedBy>
  <cp:lastPrinted>2026-04-11T19:03:26Z</cp:lastPrinted>
  <dcterms:created xsi:type="dcterms:W3CDTF">1996-10-14T23:33:28Z</dcterms:created>
  <dcterms:modified xsi:type="dcterms:W3CDTF">2026-07-20T13:26:43Z</dcterms:modified>
</cp:coreProperties>
</file>